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igler\Desktop\Random B13\"/>
    </mc:Choice>
  </mc:AlternateContent>
  <xr:revisionPtr revIDLastSave="0" documentId="13_ncr:1_{D763BA56-637D-4989-B697-79D01069629A}" xr6:coauthVersionLast="45" xr6:coauthVersionMax="45" xr10:uidLastSave="{00000000-0000-0000-0000-000000000000}"/>
  <bookViews>
    <workbookView xWindow="-120" yWindow="-120" windowWidth="25440" windowHeight="15390" xr2:uid="{32084787-8649-45E6-A981-66CF44F3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6" i="1" l="1"/>
  <c r="P46" i="1"/>
  <c r="O46" i="1"/>
  <c r="N46" i="1"/>
  <c r="M46" i="1"/>
  <c r="L46" i="1"/>
  <c r="I46" i="1"/>
  <c r="H46" i="1"/>
  <c r="G46" i="1"/>
  <c r="F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46" i="1" l="1"/>
</calcChain>
</file>

<file path=xl/sharedStrings.xml><?xml version="1.0" encoding="utf-8"?>
<sst xmlns="http://schemas.openxmlformats.org/spreadsheetml/2006/main" count="128" uniqueCount="61">
  <si>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</si>
  <si>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</si>
  <si>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</si>
  <si>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</si>
  <si>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</si>
  <si>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</si>
  <si>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</si>
  <si>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</si>
  <si>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</si>
  <si>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</si>
  <si>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</si>
  <si>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</si>
  <si>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</si>
  <si>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</si>
  <si>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</si>
  <si>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</si>
  <si>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</si>
  <si>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</si>
  <si>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</si>
  <si>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</si>
  <si>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</si>
  <si>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</si>
  <si>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</si>
  <si>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</si>
  <si>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RM_245            East Sand Slough (top)</t>
  </si>
  <si>
    <t>RM_244    East Sand Slough (bottom)</t>
  </si>
  <si>
    <t>RM_241                        Mainstem South</t>
  </si>
  <si>
    <t>Late-Fall Run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</si>
  <si>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</si>
  <si>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</si>
  <si>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</si>
  <si>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</si>
  <si>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</si>
  <si>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</si>
  <si>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</si>
  <si>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</si>
  <si>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</si>
  <si>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</si>
  <si>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</si>
  <si>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</si>
  <si>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</si>
  <si>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</si>
  <si>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</si>
  <si>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</si>
  <si>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</si>
  <si>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The same survey reach length (meters) is covered each time a site is surveyed.</t>
  </si>
  <si>
    <t>N/A will be placed in the date field if a site was not surveyed during this period.</t>
  </si>
  <si>
    <t xml:space="preserve">***The 3 Reading Island sites are only surveyed once per month due to land owner permission and access limitations. 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</si>
  <si>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August 2020: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</si>
  <si>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0 - 45</t>
  </si>
  <si>
    <t>46 - 81</t>
  </si>
  <si>
    <t>82 - 181</t>
  </si>
  <si>
    <t>182 - 244</t>
  </si>
  <si>
    <t>***Due to the high priority of completing mapping efforts as the river level was dropping, most of the snorkel sites were only surveyed 1x in the month of August.***</t>
  </si>
  <si>
    <t>n/a</t>
  </si>
  <si>
    <t>AUGUST TOTALS :</t>
  </si>
  <si>
    <t>Data Type</t>
  </si>
  <si>
    <t>P</t>
  </si>
  <si>
    <t>C</t>
  </si>
  <si>
    <t>B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</si>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</sst>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0" borderId="8" xfId="0" applyBorder="1" applyAlignment="1">
      <alignment horizont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/>
    <xf numFmtId="0" fontId="4" fillId="0" borderId="0" xfId="0" applyFont="1"/>
    <xf numFmtId="0" fontId="5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3" borderId="16" xfId="0" applyFill="1" applyBorder="1"/>
    <xf numFmtId="0" fontId="1" fillId="2" borderId="7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16" fontId="0" fillId="0" borderId="8" xfId="0" applyNumberForma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0" fillId="3" borderId="21" xfId="0" applyFill="1" applyBorder="1"/>
    <xf numFmtId="0" fontId="0" fillId="3" borderId="5" xfId="0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48</xdr:row>
      <xdr:rowOff>0</xdr:rowOff>
    </xdr:from>
    <xdr:to>
      <xdr:col>3</xdr:col>
      <xdr:colOff>209550</xdr:colOff>
      <xdr:row>49</xdr:row>
      <xdr:rowOff>104775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95575" y="9410700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T56"/>
  <sheetViews>
    <sheetView tabSelected="1" workbookViewId="0">
      <selection activeCell="T39" sqref="T39"/>
    </sheetView>
  </sheetViews>
  <sheetFormatPr defaultRowHeight="15" x14ac:dyDescent="0.25"/>
  <cols>
    <col min="1" max="1" width="32.5703125" customWidth="1"/>
    <col min="2" max="2" width="10.140625" customWidth="1"/>
    <col min="4" max="4" width="12.5703125" customWidth="1"/>
    <col min="5" max="5" width="11.85546875" customWidth="1"/>
    <col min="6" max="6" width="12.5703125" customWidth="1"/>
    <col min="8" max="8" width="10.42578125" customWidth="1"/>
    <col min="9" max="9" width="11.28515625" customWidth="1"/>
    <col min="11" max="11" width="10.140625" customWidth="1"/>
    <col min="14" max="14" width="10" customWidth="1"/>
    <col min="16" max="16" width="9.28515625" customWidth="1"/>
  </cols>
  <sheetData>
    <row r="2" spans="1:17" ht="18.75" x14ac:dyDescent="0.3">
      <c r="A2" s="1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7" ht="16.5" thickBot="1" x14ac:dyDescent="0.3">
      <c r="N4" s="5" t="s">
        <v>34</v>
      </c>
      <c r="O4" s="5"/>
      <c r="P4" s="5"/>
      <c r="Q4" s="5"/>
    </row>
    <row r="5" spans="1:17" ht="30" customHeight="1" thickBot="1" x14ac:dyDescent="0.3">
      <c r="A5" s="8"/>
      <c r="B5" s="32" t="s">
        <v>56</v>
      </c>
      <c r="C5" s="9" t="s">
        <v>6</v>
      </c>
      <c r="D5" s="10" t="s">
        <v>0</v>
      </c>
      <c r="E5" s="11" t="s">
        <v>1</v>
      </c>
      <c r="F5" s="10" t="s">
        <v>27</v>
      </c>
      <c r="G5" s="10" t="s">
        <v>2</v>
      </c>
      <c r="H5" s="10" t="s">
        <v>3</v>
      </c>
      <c r="I5" s="10" t="s">
        <v>4</v>
      </c>
      <c r="J5" s="11" t="s">
        <v>30</v>
      </c>
      <c r="K5" s="11" t="s">
        <v>31</v>
      </c>
      <c r="L5" s="10" t="s">
        <v>32</v>
      </c>
      <c r="M5" s="11" t="s">
        <v>33</v>
      </c>
      <c r="N5" s="11" t="s">
        <v>38</v>
      </c>
      <c r="O5" s="11" t="s">
        <v>39</v>
      </c>
      <c r="P5" s="12" t="s">
        <v>43</v>
      </c>
      <c r="Q5" s="13" t="s">
        <v>44</v>
      </c>
    </row>
    <row r="6" spans="1:17" x14ac:dyDescent="0.25">
      <c r="A6" s="34" t="s">
        <v>5</v>
      </c>
      <c r="B6" s="33"/>
      <c r="C6" s="27"/>
      <c r="D6" s="18"/>
      <c r="E6" s="18"/>
      <c r="F6" s="19" t="s">
        <v>50</v>
      </c>
      <c r="G6" s="19" t="s">
        <v>51</v>
      </c>
      <c r="H6" s="19" t="s">
        <v>52</v>
      </c>
      <c r="I6" s="19" t="s">
        <v>49</v>
      </c>
      <c r="J6" s="22"/>
      <c r="K6" s="22"/>
      <c r="L6" s="22"/>
      <c r="M6" s="22"/>
      <c r="N6" s="20" t="s">
        <v>37</v>
      </c>
      <c r="O6" s="20" t="s">
        <v>40</v>
      </c>
      <c r="P6" s="20" t="s">
        <v>41</v>
      </c>
      <c r="Q6" s="20" t="s">
        <v>42</v>
      </c>
    </row>
    <row r="7" spans="1:17" x14ac:dyDescent="0.25">
      <c r="A7" s="28" t="s">
        <v>7</v>
      </c>
      <c r="B7" s="35" t="s">
        <v>57</v>
      </c>
      <c r="C7" s="3">
        <v>44053</v>
      </c>
      <c r="D7" s="2">
        <v>8</v>
      </c>
      <c r="E7" s="2">
        <v>290</v>
      </c>
      <c r="F7" s="2">
        <v>1</v>
      </c>
      <c r="G7" s="2">
        <v>0</v>
      </c>
      <c r="H7" s="2">
        <v>0</v>
      </c>
      <c r="I7" s="2">
        <v>14</v>
      </c>
      <c r="J7" s="2">
        <f t="shared" ref="J7:J46" si="0">F7+G7+H7+I7</f>
        <v>15</v>
      </c>
      <c r="K7" s="2">
        <v>5.1720000000000002E-2</v>
      </c>
      <c r="L7" s="2">
        <v>455</v>
      </c>
      <c r="M7" s="2">
        <v>0</v>
      </c>
      <c r="N7" s="2">
        <v>14</v>
      </c>
      <c r="O7" s="2">
        <v>1</v>
      </c>
      <c r="P7" s="2">
        <v>0</v>
      </c>
      <c r="Q7" s="6">
        <v>0</v>
      </c>
    </row>
    <row r="8" spans="1:17" x14ac:dyDescent="0.25">
      <c r="A8" s="29" t="s">
        <v>8</v>
      </c>
      <c r="B8" s="35" t="s">
        <v>57</v>
      </c>
      <c r="C8" s="3">
        <v>44068</v>
      </c>
      <c r="D8" s="2">
        <v>7</v>
      </c>
      <c r="E8" s="2">
        <v>290</v>
      </c>
      <c r="F8" s="2">
        <v>0</v>
      </c>
      <c r="G8" s="2">
        <v>0</v>
      </c>
      <c r="H8" s="2">
        <v>0</v>
      </c>
      <c r="I8" s="2">
        <v>35</v>
      </c>
      <c r="J8" s="2">
        <f t="shared" si="0"/>
        <v>35</v>
      </c>
      <c r="K8" s="2">
        <v>0.12068</v>
      </c>
      <c r="L8" s="2">
        <v>174</v>
      </c>
      <c r="M8" s="2">
        <v>0</v>
      </c>
      <c r="N8" s="2">
        <v>16</v>
      </c>
      <c r="O8" s="2">
        <v>19</v>
      </c>
      <c r="P8" s="2">
        <v>0</v>
      </c>
      <c r="Q8" s="6">
        <v>0</v>
      </c>
    </row>
    <row r="9" spans="1:17" x14ac:dyDescent="0.25">
      <c r="A9" s="29" t="s">
        <v>28</v>
      </c>
      <c r="B9" s="35" t="s">
        <v>57</v>
      </c>
      <c r="C9" s="3">
        <v>44067</v>
      </c>
      <c r="D9" s="2">
        <v>7</v>
      </c>
      <c r="E9" s="2">
        <v>590</v>
      </c>
      <c r="F9" s="2">
        <v>2</v>
      </c>
      <c r="G9" s="2">
        <v>0</v>
      </c>
      <c r="H9" s="2">
        <v>0</v>
      </c>
      <c r="I9" s="2">
        <v>20</v>
      </c>
      <c r="J9" s="2">
        <f t="shared" si="0"/>
        <v>22</v>
      </c>
      <c r="K9" s="2">
        <v>3.7280000000000001E-2</v>
      </c>
      <c r="L9" s="2">
        <v>244</v>
      </c>
      <c r="M9" s="2">
        <v>10</v>
      </c>
      <c r="N9" s="2">
        <v>12</v>
      </c>
      <c r="O9" s="2">
        <v>10</v>
      </c>
      <c r="P9" s="2">
        <v>0</v>
      </c>
      <c r="Q9" s="6">
        <v>0</v>
      </c>
    </row>
    <row r="10" spans="1:17" x14ac:dyDescent="0.25">
      <c r="A10" s="29" t="s">
        <v>28</v>
      </c>
      <c r="B10" s="35" t="s">
        <v>57</v>
      </c>
      <c r="C10" s="25" t="s">
        <v>54</v>
      </c>
      <c r="D10" s="2"/>
      <c r="E10" s="2">
        <v>590</v>
      </c>
      <c r="F10" s="2"/>
      <c r="G10" s="2"/>
      <c r="H10" s="2"/>
      <c r="I10" s="2"/>
      <c r="J10" s="2">
        <f t="shared" si="0"/>
        <v>0</v>
      </c>
      <c r="K10" s="2"/>
      <c r="L10" s="2"/>
      <c r="M10" s="2"/>
      <c r="N10" s="2"/>
      <c r="O10" s="2"/>
      <c r="P10" s="2"/>
      <c r="Q10" s="6"/>
    </row>
    <row r="11" spans="1:17" x14ac:dyDescent="0.25">
      <c r="A11" s="29" t="s">
        <v>29</v>
      </c>
      <c r="B11" s="35" t="s">
        <v>59</v>
      </c>
      <c r="C11" s="3">
        <v>44067</v>
      </c>
      <c r="D11" s="2">
        <v>5</v>
      </c>
      <c r="E11" s="2">
        <v>244</v>
      </c>
      <c r="F11" s="2">
        <v>0</v>
      </c>
      <c r="G11" s="2">
        <v>0</v>
      </c>
      <c r="H11" s="2">
        <v>8</v>
      </c>
      <c r="I11" s="2">
        <v>0</v>
      </c>
      <c r="J11" s="2">
        <f t="shared" si="0"/>
        <v>8</v>
      </c>
      <c r="K11" s="2">
        <v>3.2779999999999997E-2</v>
      </c>
      <c r="L11" s="2">
        <v>36</v>
      </c>
      <c r="M11" s="2">
        <v>0</v>
      </c>
      <c r="N11" s="2">
        <v>0</v>
      </c>
      <c r="O11" s="2">
        <v>0</v>
      </c>
      <c r="P11" s="2">
        <v>0</v>
      </c>
      <c r="Q11" s="6">
        <v>8</v>
      </c>
    </row>
    <row r="12" spans="1:17" x14ac:dyDescent="0.25">
      <c r="A12" s="29" t="s">
        <v>29</v>
      </c>
      <c r="B12" s="35" t="s">
        <v>59</v>
      </c>
      <c r="C12" s="25" t="s">
        <v>54</v>
      </c>
      <c r="D12" s="2"/>
      <c r="E12" s="2">
        <v>244</v>
      </c>
      <c r="F12" s="2"/>
      <c r="G12" s="2"/>
      <c r="H12" s="2"/>
      <c r="I12" s="2"/>
      <c r="J12" s="2">
        <f t="shared" si="0"/>
        <v>0</v>
      </c>
      <c r="K12" s="2"/>
      <c r="L12" s="2"/>
      <c r="M12" s="2"/>
      <c r="N12" s="2"/>
      <c r="O12" s="2"/>
      <c r="P12" s="2"/>
      <c r="Q12" s="6"/>
    </row>
    <row r="13" spans="1:17" x14ac:dyDescent="0.25">
      <c r="A13" s="29" t="s">
        <v>9</v>
      </c>
      <c r="B13" s="35" t="s">
        <v>58</v>
      </c>
      <c r="C13" s="3">
        <v>44067</v>
      </c>
      <c r="D13" s="2">
        <v>7</v>
      </c>
      <c r="E13" s="2">
        <v>458</v>
      </c>
      <c r="F13" s="2">
        <v>3</v>
      </c>
      <c r="G13" s="24">
        <v>0</v>
      </c>
      <c r="H13" s="2">
        <v>0</v>
      </c>
      <c r="I13" s="2">
        <v>1</v>
      </c>
      <c r="J13" s="2">
        <f t="shared" si="0"/>
        <v>4</v>
      </c>
      <c r="K13" s="2">
        <v>8.7299999999999999E-3</v>
      </c>
      <c r="L13" s="2">
        <v>0</v>
      </c>
      <c r="M13" s="2">
        <v>1</v>
      </c>
      <c r="N13" s="2">
        <v>1</v>
      </c>
      <c r="O13" s="2">
        <v>3</v>
      </c>
      <c r="P13" s="2">
        <v>0</v>
      </c>
      <c r="Q13" s="6">
        <v>0</v>
      </c>
    </row>
    <row r="14" spans="1:17" x14ac:dyDescent="0.25">
      <c r="A14" s="29" t="s">
        <v>9</v>
      </c>
      <c r="B14" s="35" t="s">
        <v>58</v>
      </c>
      <c r="C14" s="25" t="s">
        <v>54</v>
      </c>
      <c r="D14" s="2"/>
      <c r="E14" s="2">
        <v>458</v>
      </c>
      <c r="F14" s="2"/>
      <c r="G14" s="2"/>
      <c r="H14" s="2"/>
      <c r="I14" s="2"/>
      <c r="J14" s="2">
        <f t="shared" si="0"/>
        <v>0</v>
      </c>
      <c r="K14" s="2"/>
      <c r="L14" s="2"/>
      <c r="M14" s="2"/>
      <c r="N14" s="2"/>
      <c r="O14" s="2"/>
      <c r="P14" s="2"/>
      <c r="Q14" s="6"/>
    </row>
    <row r="15" spans="1:17" x14ac:dyDescent="0.25">
      <c r="A15" s="29" t="s">
        <v>10</v>
      </c>
      <c r="B15" s="35" t="s">
        <v>59</v>
      </c>
      <c r="C15" s="3">
        <v>44053</v>
      </c>
      <c r="D15" s="2">
        <v>7</v>
      </c>
      <c r="E15" s="2">
        <v>683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0</v>
      </c>
      <c r="K15" s="2">
        <v>0</v>
      </c>
      <c r="L15" s="2">
        <v>130</v>
      </c>
      <c r="M15" s="2">
        <v>0</v>
      </c>
      <c r="N15" s="2">
        <v>0</v>
      </c>
      <c r="O15" s="2">
        <v>0</v>
      </c>
      <c r="P15" s="2">
        <v>0</v>
      </c>
      <c r="Q15" s="6">
        <v>0</v>
      </c>
    </row>
    <row r="16" spans="1:17" x14ac:dyDescent="0.25">
      <c r="A16" s="29" t="s">
        <v>10</v>
      </c>
      <c r="B16" s="35" t="s">
        <v>59</v>
      </c>
      <c r="C16" s="3">
        <v>44070</v>
      </c>
      <c r="D16" s="2">
        <v>7</v>
      </c>
      <c r="E16" s="2">
        <v>683</v>
      </c>
      <c r="F16" s="2">
        <v>0</v>
      </c>
      <c r="G16" s="2">
        <v>0</v>
      </c>
      <c r="H16" s="2">
        <v>0</v>
      </c>
      <c r="I16" s="2">
        <v>0</v>
      </c>
      <c r="J16" s="2">
        <f t="shared" si="0"/>
        <v>0</v>
      </c>
      <c r="K16" s="2">
        <v>0</v>
      </c>
      <c r="L16" s="2">
        <v>189</v>
      </c>
      <c r="M16" s="2">
        <v>54</v>
      </c>
      <c r="N16" s="2">
        <v>0</v>
      </c>
      <c r="O16" s="2">
        <v>0</v>
      </c>
      <c r="P16" s="2">
        <v>0</v>
      </c>
      <c r="Q16" s="6">
        <v>0</v>
      </c>
    </row>
    <row r="17" spans="1:20" x14ac:dyDescent="0.25">
      <c r="A17" s="29" t="s">
        <v>11</v>
      </c>
      <c r="B17" s="35" t="s">
        <v>58</v>
      </c>
      <c r="C17" s="3">
        <v>44067</v>
      </c>
      <c r="D17" s="2">
        <v>8</v>
      </c>
      <c r="E17" s="2">
        <v>221</v>
      </c>
      <c r="F17" s="2">
        <v>0</v>
      </c>
      <c r="G17" s="2">
        <v>13</v>
      </c>
      <c r="H17" s="2">
        <v>8</v>
      </c>
      <c r="I17" s="2">
        <v>1</v>
      </c>
      <c r="J17" s="2">
        <f t="shared" si="0"/>
        <v>22</v>
      </c>
      <c r="K17" s="2">
        <v>9.9540000000000003E-2</v>
      </c>
      <c r="L17" s="2">
        <v>77</v>
      </c>
      <c r="M17" s="2">
        <v>675</v>
      </c>
      <c r="N17" s="2">
        <v>1</v>
      </c>
      <c r="O17" s="2">
        <v>0</v>
      </c>
      <c r="P17" s="2">
        <v>0</v>
      </c>
      <c r="Q17" s="6">
        <v>21</v>
      </c>
      <c r="T17" s="1"/>
    </row>
    <row r="18" spans="1:20" x14ac:dyDescent="0.25">
      <c r="A18" s="29" t="s">
        <v>11</v>
      </c>
      <c r="B18" s="35" t="s">
        <v>58</v>
      </c>
      <c r="C18" s="25" t="s">
        <v>54</v>
      </c>
      <c r="D18" s="2"/>
      <c r="E18" s="2">
        <v>221</v>
      </c>
      <c r="F18" s="2"/>
      <c r="G18" s="2"/>
      <c r="H18" s="2"/>
      <c r="I18" s="2"/>
      <c r="J18" s="2">
        <f t="shared" si="0"/>
        <v>0</v>
      </c>
      <c r="K18" s="2"/>
      <c r="L18" s="2"/>
      <c r="M18" s="2"/>
      <c r="N18" s="2"/>
      <c r="O18" s="2"/>
      <c r="P18" s="2"/>
      <c r="Q18" s="6"/>
    </row>
    <row r="19" spans="1:20" x14ac:dyDescent="0.25">
      <c r="A19" s="29" t="s">
        <v>12</v>
      </c>
      <c r="B19" s="35" t="s">
        <v>58</v>
      </c>
      <c r="C19" s="3">
        <v>44067</v>
      </c>
      <c r="D19" s="2">
        <v>7</v>
      </c>
      <c r="E19" s="2">
        <v>301</v>
      </c>
      <c r="F19" s="2">
        <v>2</v>
      </c>
      <c r="G19" s="2">
        <v>1</v>
      </c>
      <c r="H19" s="2">
        <v>0</v>
      </c>
      <c r="I19" s="2">
        <v>0</v>
      </c>
      <c r="J19" s="2">
        <f t="shared" si="0"/>
        <v>3</v>
      </c>
      <c r="K19" s="2">
        <v>9.9600000000000001E-3</v>
      </c>
      <c r="L19" s="2">
        <v>4</v>
      </c>
      <c r="M19" s="2">
        <v>0</v>
      </c>
      <c r="N19" s="2">
        <v>0</v>
      </c>
      <c r="O19" s="2">
        <v>2</v>
      </c>
      <c r="P19" s="2">
        <v>0</v>
      </c>
      <c r="Q19" s="6">
        <v>1</v>
      </c>
    </row>
    <row r="20" spans="1:20" x14ac:dyDescent="0.25">
      <c r="A20" s="29" t="s">
        <v>12</v>
      </c>
      <c r="B20" s="35" t="s">
        <v>58</v>
      </c>
      <c r="C20" s="25" t="s">
        <v>54</v>
      </c>
      <c r="D20" s="2"/>
      <c r="E20" s="2">
        <v>301</v>
      </c>
      <c r="F20" s="2"/>
      <c r="G20" s="2"/>
      <c r="H20" s="2"/>
      <c r="I20" s="2"/>
      <c r="J20" s="2">
        <f t="shared" si="0"/>
        <v>0</v>
      </c>
      <c r="K20" s="2"/>
      <c r="L20" s="2"/>
      <c r="M20" s="2"/>
      <c r="N20" s="2"/>
      <c r="O20" s="2"/>
      <c r="P20" s="2"/>
      <c r="Q20" s="6"/>
    </row>
    <row r="21" spans="1:20" x14ac:dyDescent="0.25">
      <c r="A21" s="29" t="s">
        <v>13</v>
      </c>
      <c r="B21" s="35" t="s">
        <v>57</v>
      </c>
      <c r="C21" s="3">
        <v>44070</v>
      </c>
      <c r="D21" s="2">
        <v>8</v>
      </c>
      <c r="E21" s="2">
        <v>291</v>
      </c>
      <c r="F21" s="2">
        <v>40</v>
      </c>
      <c r="G21" s="2">
        <v>65</v>
      </c>
      <c r="H21" s="2">
        <v>0</v>
      </c>
      <c r="I21" s="2">
        <v>3</v>
      </c>
      <c r="J21" s="2">
        <f t="shared" si="0"/>
        <v>108</v>
      </c>
      <c r="K21" s="2">
        <v>0.37113000000000002</v>
      </c>
      <c r="L21" s="2">
        <v>14</v>
      </c>
      <c r="M21" s="2">
        <v>0</v>
      </c>
      <c r="N21" s="2">
        <v>38</v>
      </c>
      <c r="O21" s="2">
        <v>70</v>
      </c>
      <c r="P21" s="2">
        <v>0</v>
      </c>
      <c r="Q21" s="6">
        <v>0</v>
      </c>
    </row>
    <row r="22" spans="1:20" x14ac:dyDescent="0.25">
      <c r="A22" s="29" t="s">
        <v>13</v>
      </c>
      <c r="B22" s="35" t="s">
        <v>57</v>
      </c>
      <c r="C22" s="25" t="s">
        <v>54</v>
      </c>
      <c r="D22" s="2"/>
      <c r="E22" s="2">
        <v>291</v>
      </c>
      <c r="F22" s="2"/>
      <c r="G22" s="2"/>
      <c r="H22" s="2"/>
      <c r="I22" s="2"/>
      <c r="J22" s="2">
        <f t="shared" si="0"/>
        <v>0</v>
      </c>
      <c r="K22" s="2"/>
      <c r="L22" s="2"/>
      <c r="M22" s="2"/>
      <c r="N22" s="2"/>
      <c r="O22" s="2"/>
      <c r="P22" s="2"/>
      <c r="Q22" s="6"/>
    </row>
    <row r="23" spans="1:20" x14ac:dyDescent="0.25">
      <c r="A23" s="29" t="s">
        <v>14</v>
      </c>
      <c r="B23" s="35" t="s">
        <v>59</v>
      </c>
      <c r="C23" s="3">
        <v>44067</v>
      </c>
      <c r="D23" s="2">
        <v>7</v>
      </c>
      <c r="E23" s="2">
        <v>339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0</v>
      </c>
      <c r="K23" s="2">
        <v>0</v>
      </c>
      <c r="L23" s="2">
        <v>33</v>
      </c>
      <c r="M23" s="2">
        <v>0</v>
      </c>
      <c r="N23" s="2">
        <v>0</v>
      </c>
      <c r="O23" s="2">
        <v>0</v>
      </c>
      <c r="P23" s="2">
        <v>0</v>
      </c>
      <c r="Q23" s="6">
        <v>0</v>
      </c>
    </row>
    <row r="24" spans="1:20" x14ac:dyDescent="0.25">
      <c r="A24" s="29" t="s">
        <v>14</v>
      </c>
      <c r="B24" s="35" t="s">
        <v>59</v>
      </c>
      <c r="C24" s="25" t="s">
        <v>54</v>
      </c>
      <c r="D24" s="2"/>
      <c r="E24" s="2">
        <v>339</v>
      </c>
      <c r="F24" s="2"/>
      <c r="G24" s="2"/>
      <c r="H24" s="2"/>
      <c r="I24" s="2"/>
      <c r="J24" s="2">
        <f t="shared" si="0"/>
        <v>0</v>
      </c>
      <c r="K24" s="2"/>
      <c r="L24" s="2"/>
      <c r="M24" s="2"/>
      <c r="N24" s="2"/>
      <c r="O24" s="2"/>
      <c r="P24" s="2"/>
      <c r="Q24" s="6"/>
    </row>
    <row r="25" spans="1:20" x14ac:dyDescent="0.25">
      <c r="A25" s="29" t="s">
        <v>15</v>
      </c>
      <c r="B25" s="35" t="s">
        <v>59</v>
      </c>
      <c r="C25" s="3">
        <v>44070</v>
      </c>
      <c r="D25" s="2">
        <v>8</v>
      </c>
      <c r="E25" s="2">
        <v>751</v>
      </c>
      <c r="F25" s="2">
        <v>0</v>
      </c>
      <c r="G25" s="2">
        <v>0</v>
      </c>
      <c r="H25" s="2">
        <v>0</v>
      </c>
      <c r="I25" s="2">
        <v>0</v>
      </c>
      <c r="J25" s="2">
        <f t="shared" si="0"/>
        <v>0</v>
      </c>
      <c r="K25" s="2">
        <v>0</v>
      </c>
      <c r="L25" s="2">
        <v>5</v>
      </c>
      <c r="M25" s="2">
        <v>0</v>
      </c>
      <c r="N25" s="2">
        <v>0</v>
      </c>
      <c r="O25" s="2">
        <v>0</v>
      </c>
      <c r="P25" s="2">
        <v>0</v>
      </c>
      <c r="Q25" s="6">
        <v>0</v>
      </c>
    </row>
    <row r="26" spans="1:20" x14ac:dyDescent="0.25">
      <c r="A26" s="29" t="s">
        <v>15</v>
      </c>
      <c r="B26" s="35" t="s">
        <v>59</v>
      </c>
      <c r="C26" s="25" t="s">
        <v>54</v>
      </c>
      <c r="D26" s="2"/>
      <c r="E26" s="2">
        <v>751</v>
      </c>
      <c r="F26" s="2"/>
      <c r="G26" s="2"/>
      <c r="H26" s="2"/>
      <c r="I26" s="2"/>
      <c r="J26" s="2">
        <f t="shared" si="0"/>
        <v>0</v>
      </c>
      <c r="K26" s="2"/>
      <c r="L26" s="2"/>
      <c r="M26" s="2"/>
      <c r="N26" s="2"/>
      <c r="O26" s="2"/>
      <c r="P26" s="2"/>
      <c r="Q26" s="6"/>
    </row>
    <row r="27" spans="1:20" x14ac:dyDescent="0.25">
      <c r="A27" s="29" t="s">
        <v>16</v>
      </c>
      <c r="B27" s="35" t="s">
        <v>57</v>
      </c>
      <c r="C27" s="3">
        <v>44053</v>
      </c>
      <c r="D27" s="2">
        <v>10</v>
      </c>
      <c r="E27" s="2">
        <v>1405</v>
      </c>
      <c r="F27" s="2">
        <v>7</v>
      </c>
      <c r="G27" s="2">
        <v>10</v>
      </c>
      <c r="H27" s="2">
        <v>0</v>
      </c>
      <c r="I27" s="2">
        <v>19</v>
      </c>
      <c r="J27" s="2">
        <f t="shared" si="0"/>
        <v>36</v>
      </c>
      <c r="K27" s="2">
        <v>2.562E-2</v>
      </c>
      <c r="L27" s="2">
        <v>281</v>
      </c>
      <c r="M27" s="2">
        <v>0</v>
      </c>
      <c r="N27" s="2">
        <v>19</v>
      </c>
      <c r="O27" s="2">
        <v>7</v>
      </c>
      <c r="P27" s="2">
        <v>10</v>
      </c>
      <c r="Q27" s="6">
        <v>0</v>
      </c>
    </row>
    <row r="28" spans="1:20" x14ac:dyDescent="0.25">
      <c r="A28" s="29" t="s">
        <v>16</v>
      </c>
      <c r="B28" s="35" t="s">
        <v>57</v>
      </c>
      <c r="C28" s="3">
        <v>44068</v>
      </c>
      <c r="D28" s="2">
        <v>8</v>
      </c>
      <c r="E28" s="2">
        <v>1405</v>
      </c>
      <c r="F28" s="2">
        <v>19</v>
      </c>
      <c r="G28" s="2">
        <v>11</v>
      </c>
      <c r="H28" s="2">
        <v>0</v>
      </c>
      <c r="I28" s="2">
        <v>1</v>
      </c>
      <c r="J28" s="2">
        <f t="shared" si="0"/>
        <v>31</v>
      </c>
      <c r="K28" s="2">
        <v>2.206E-2</v>
      </c>
      <c r="L28" s="2">
        <v>216</v>
      </c>
      <c r="M28" s="2">
        <v>0</v>
      </c>
      <c r="N28" s="2">
        <v>1</v>
      </c>
      <c r="O28" s="2">
        <v>19</v>
      </c>
      <c r="P28" s="2">
        <v>7</v>
      </c>
      <c r="Q28" s="6">
        <v>4</v>
      </c>
    </row>
    <row r="29" spans="1:20" x14ac:dyDescent="0.25">
      <c r="A29" s="29" t="s">
        <v>17</v>
      </c>
      <c r="B29" s="35" t="s">
        <v>57</v>
      </c>
      <c r="C29" s="3">
        <v>44074</v>
      </c>
      <c r="D29" s="2">
        <v>6</v>
      </c>
      <c r="E29" s="2">
        <v>939</v>
      </c>
      <c r="F29" s="2">
        <v>25</v>
      </c>
      <c r="G29" s="2">
        <v>18</v>
      </c>
      <c r="H29" s="2">
        <v>0</v>
      </c>
      <c r="I29" s="2">
        <v>1</v>
      </c>
      <c r="J29" s="2">
        <f t="shared" si="0"/>
        <v>44</v>
      </c>
      <c r="K29" s="2">
        <v>4.6850000000000003E-2</v>
      </c>
      <c r="L29" s="2">
        <v>125</v>
      </c>
      <c r="M29" s="2">
        <v>145</v>
      </c>
      <c r="N29" s="2">
        <v>1</v>
      </c>
      <c r="O29" s="2">
        <v>25</v>
      </c>
      <c r="P29" s="2">
        <v>14</v>
      </c>
      <c r="Q29" s="6">
        <v>4</v>
      </c>
    </row>
    <row r="30" spans="1:20" x14ac:dyDescent="0.25">
      <c r="A30" s="29" t="s">
        <v>18</v>
      </c>
      <c r="B30" s="35" t="s">
        <v>57</v>
      </c>
      <c r="C30" s="3">
        <v>44074</v>
      </c>
      <c r="D30" s="2">
        <v>5</v>
      </c>
      <c r="E30" s="2">
        <v>498</v>
      </c>
      <c r="F30" s="2">
        <v>0</v>
      </c>
      <c r="G30" s="2">
        <v>1</v>
      </c>
      <c r="H30" s="2">
        <v>0</v>
      </c>
      <c r="I30" s="2">
        <v>0</v>
      </c>
      <c r="J30" s="2">
        <f t="shared" si="0"/>
        <v>1</v>
      </c>
      <c r="K30" s="2">
        <v>2E-3</v>
      </c>
      <c r="L30" s="2">
        <v>12</v>
      </c>
      <c r="M30" s="2">
        <v>9</v>
      </c>
      <c r="N30" s="2">
        <v>0</v>
      </c>
      <c r="O30" s="2">
        <v>0</v>
      </c>
      <c r="P30" s="2">
        <v>1</v>
      </c>
      <c r="Q30" s="6">
        <v>0</v>
      </c>
    </row>
    <row r="31" spans="1:20" x14ac:dyDescent="0.25">
      <c r="A31" s="29" t="s">
        <v>19</v>
      </c>
      <c r="B31" s="35" t="s">
        <v>57</v>
      </c>
      <c r="C31" s="3">
        <v>44074</v>
      </c>
      <c r="D31" s="2">
        <v>7</v>
      </c>
      <c r="E31" s="2">
        <v>267</v>
      </c>
      <c r="F31" s="2">
        <v>0</v>
      </c>
      <c r="G31" s="2">
        <v>0</v>
      </c>
      <c r="H31" s="2">
        <v>0</v>
      </c>
      <c r="I31" s="2">
        <v>0</v>
      </c>
      <c r="J31" s="2">
        <f t="shared" si="0"/>
        <v>0</v>
      </c>
      <c r="K31" s="2">
        <v>0</v>
      </c>
      <c r="L31" s="2">
        <v>1</v>
      </c>
      <c r="M31" s="2">
        <v>4</v>
      </c>
      <c r="N31" s="2">
        <v>0</v>
      </c>
      <c r="O31" s="2">
        <v>0</v>
      </c>
      <c r="P31" s="2">
        <v>0</v>
      </c>
      <c r="Q31" s="6">
        <v>0</v>
      </c>
    </row>
    <row r="32" spans="1:20" x14ac:dyDescent="0.25">
      <c r="A32" s="29" t="s">
        <v>20</v>
      </c>
      <c r="B32" s="35" t="s">
        <v>57</v>
      </c>
      <c r="C32" s="3">
        <v>44070</v>
      </c>
      <c r="D32" s="2">
        <v>7</v>
      </c>
      <c r="E32" s="2">
        <v>1623</v>
      </c>
      <c r="F32" s="2">
        <v>0</v>
      </c>
      <c r="G32" s="2">
        <v>0</v>
      </c>
      <c r="H32" s="2">
        <v>0</v>
      </c>
      <c r="I32" s="2">
        <v>3</v>
      </c>
      <c r="J32" s="2">
        <f t="shared" si="0"/>
        <v>3</v>
      </c>
      <c r="K32" s="2">
        <v>1.8400000000000001E-3</v>
      </c>
      <c r="L32" s="2">
        <v>8</v>
      </c>
      <c r="M32" s="2">
        <v>5</v>
      </c>
      <c r="N32" s="2">
        <v>3</v>
      </c>
      <c r="O32" s="2">
        <v>0</v>
      </c>
      <c r="P32" s="2">
        <v>0</v>
      </c>
      <c r="Q32" s="6">
        <v>0</v>
      </c>
    </row>
    <row r="33" spans="1:17" x14ac:dyDescent="0.25">
      <c r="A33" s="29" t="s">
        <v>20</v>
      </c>
      <c r="B33" s="35" t="s">
        <v>57</v>
      </c>
      <c r="C33" s="25" t="s">
        <v>54</v>
      </c>
      <c r="D33" s="2"/>
      <c r="E33" s="2">
        <v>1623</v>
      </c>
      <c r="F33" s="2"/>
      <c r="G33" s="2"/>
      <c r="H33" s="2"/>
      <c r="I33" s="2"/>
      <c r="J33" s="2">
        <f t="shared" si="0"/>
        <v>0</v>
      </c>
      <c r="K33" s="2"/>
      <c r="L33" s="2"/>
      <c r="M33" s="2"/>
      <c r="N33" s="2"/>
      <c r="O33" s="2"/>
      <c r="P33" s="2"/>
      <c r="Q33" s="6"/>
    </row>
    <row r="34" spans="1:17" x14ac:dyDescent="0.25">
      <c r="A34" s="29" t="s">
        <v>21</v>
      </c>
      <c r="B34" s="35" t="s">
        <v>58</v>
      </c>
      <c r="C34" s="3">
        <v>44070</v>
      </c>
      <c r="D34" s="2">
        <v>8</v>
      </c>
      <c r="E34" s="2">
        <v>301</v>
      </c>
      <c r="F34" s="2">
        <v>0</v>
      </c>
      <c r="G34" s="2">
        <v>0</v>
      </c>
      <c r="H34" s="2">
        <v>0</v>
      </c>
      <c r="I34" s="2">
        <v>0</v>
      </c>
      <c r="J34" s="2">
        <f t="shared" si="0"/>
        <v>0</v>
      </c>
      <c r="K34" s="2">
        <v>0</v>
      </c>
      <c r="L34" s="2">
        <v>15</v>
      </c>
      <c r="M34" s="2">
        <v>9</v>
      </c>
      <c r="N34" s="2">
        <v>0</v>
      </c>
      <c r="O34" s="2">
        <v>0</v>
      </c>
      <c r="P34" s="2">
        <v>0</v>
      </c>
      <c r="Q34" s="6">
        <v>0</v>
      </c>
    </row>
    <row r="35" spans="1:17" x14ac:dyDescent="0.25">
      <c r="A35" s="29" t="s">
        <v>21</v>
      </c>
      <c r="B35" s="35" t="s">
        <v>58</v>
      </c>
      <c r="C35" s="25" t="s">
        <v>54</v>
      </c>
      <c r="D35" s="2"/>
      <c r="E35" s="2">
        <v>301</v>
      </c>
      <c r="F35" s="2"/>
      <c r="G35" s="2"/>
      <c r="H35" s="2"/>
      <c r="I35" s="2"/>
      <c r="J35" s="2">
        <f t="shared" si="0"/>
        <v>0</v>
      </c>
      <c r="K35" s="2"/>
      <c r="L35" s="2"/>
      <c r="M35" s="2"/>
      <c r="N35" s="2"/>
      <c r="O35" s="2"/>
      <c r="P35" s="2"/>
      <c r="Q35" s="6"/>
    </row>
    <row r="36" spans="1:17" x14ac:dyDescent="0.25">
      <c r="A36" s="29" t="s">
        <v>22</v>
      </c>
      <c r="B36" s="35" t="s">
        <v>57</v>
      </c>
      <c r="C36" s="3">
        <v>44071</v>
      </c>
      <c r="D36" s="2">
        <v>6</v>
      </c>
      <c r="E36" s="2">
        <v>433</v>
      </c>
      <c r="F36" s="2">
        <v>8</v>
      </c>
      <c r="G36" s="2">
        <v>6</v>
      </c>
      <c r="H36" s="2">
        <v>0</v>
      </c>
      <c r="I36" s="2">
        <v>10</v>
      </c>
      <c r="J36" s="2">
        <f t="shared" si="0"/>
        <v>24</v>
      </c>
      <c r="K36" s="2">
        <v>5.5419999999999997E-2</v>
      </c>
      <c r="L36" s="2">
        <v>2</v>
      </c>
      <c r="M36" s="2">
        <v>95</v>
      </c>
      <c r="N36" s="2">
        <v>10</v>
      </c>
      <c r="O36" s="2">
        <v>8</v>
      </c>
      <c r="P36" s="2">
        <v>6</v>
      </c>
      <c r="Q36" s="6">
        <v>0</v>
      </c>
    </row>
    <row r="37" spans="1:17" x14ac:dyDescent="0.25">
      <c r="A37" s="29" t="s">
        <v>22</v>
      </c>
      <c r="B37" s="35" t="s">
        <v>57</v>
      </c>
      <c r="C37" s="25" t="s">
        <v>54</v>
      </c>
      <c r="D37" s="2"/>
      <c r="E37" s="2">
        <v>433</v>
      </c>
      <c r="F37" s="2"/>
      <c r="G37" s="2"/>
      <c r="H37" s="2"/>
      <c r="I37" s="2"/>
      <c r="J37" s="2">
        <f t="shared" si="0"/>
        <v>0</v>
      </c>
      <c r="K37" s="2"/>
      <c r="L37" s="2"/>
      <c r="M37" s="2"/>
      <c r="N37" s="2"/>
      <c r="O37" s="2"/>
      <c r="P37" s="2"/>
      <c r="Q37" s="6"/>
    </row>
    <row r="38" spans="1:17" x14ac:dyDescent="0.25">
      <c r="A38" s="29" t="s">
        <v>23</v>
      </c>
      <c r="B38" s="35" t="s">
        <v>57</v>
      </c>
      <c r="C38" s="3">
        <v>44071</v>
      </c>
      <c r="D38" s="2">
        <v>7</v>
      </c>
      <c r="E38" s="2">
        <v>505</v>
      </c>
      <c r="F38" s="2">
        <v>2</v>
      </c>
      <c r="G38" s="2">
        <v>1</v>
      </c>
      <c r="H38" s="2">
        <v>0</v>
      </c>
      <c r="I38" s="2">
        <v>5</v>
      </c>
      <c r="J38" s="2">
        <f t="shared" si="0"/>
        <v>8</v>
      </c>
      <c r="K38" s="2">
        <v>1.584E-2</v>
      </c>
      <c r="L38" s="2">
        <v>4</v>
      </c>
      <c r="M38" s="2">
        <v>175</v>
      </c>
      <c r="N38" s="2">
        <v>5</v>
      </c>
      <c r="O38" s="2">
        <v>2</v>
      </c>
      <c r="P38" s="2">
        <v>1</v>
      </c>
      <c r="Q38" s="6">
        <v>0</v>
      </c>
    </row>
    <row r="39" spans="1:17" x14ac:dyDescent="0.25">
      <c r="A39" s="29" t="s">
        <v>23</v>
      </c>
      <c r="B39" s="35" t="s">
        <v>57</v>
      </c>
      <c r="C39" s="25" t="s">
        <v>54</v>
      </c>
      <c r="D39" s="2"/>
      <c r="E39" s="2">
        <v>505</v>
      </c>
      <c r="F39" s="2"/>
      <c r="G39" s="2"/>
      <c r="H39" s="2"/>
      <c r="I39" s="2"/>
      <c r="J39" s="2">
        <f t="shared" si="0"/>
        <v>0</v>
      </c>
      <c r="K39" s="2"/>
      <c r="L39" s="2"/>
      <c r="M39" s="2"/>
      <c r="N39" s="2"/>
      <c r="O39" s="2"/>
      <c r="P39" s="2"/>
      <c r="Q39" s="6"/>
    </row>
    <row r="40" spans="1:17" x14ac:dyDescent="0.25">
      <c r="A40" s="29" t="s">
        <v>24</v>
      </c>
      <c r="B40" s="35" t="s">
        <v>59</v>
      </c>
      <c r="C40" s="3">
        <v>44071</v>
      </c>
      <c r="D40" s="2">
        <v>7</v>
      </c>
      <c r="E40" s="2">
        <v>122</v>
      </c>
      <c r="F40" s="2">
        <v>0</v>
      </c>
      <c r="G40" s="2">
        <v>0</v>
      </c>
      <c r="H40" s="2">
        <v>0</v>
      </c>
      <c r="I40" s="2">
        <v>0</v>
      </c>
      <c r="J40" s="2">
        <f t="shared" si="0"/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6">
        <v>0</v>
      </c>
    </row>
    <row r="41" spans="1:17" x14ac:dyDescent="0.25">
      <c r="A41" s="29" t="s">
        <v>24</v>
      </c>
      <c r="B41" s="35" t="s">
        <v>59</v>
      </c>
      <c r="C41" s="25" t="s">
        <v>54</v>
      </c>
      <c r="D41" s="2"/>
      <c r="E41" s="2">
        <v>122</v>
      </c>
      <c r="F41" s="2"/>
      <c r="G41" s="2"/>
      <c r="H41" s="2"/>
      <c r="I41" s="2"/>
      <c r="J41" s="2">
        <f t="shared" si="0"/>
        <v>0</v>
      </c>
      <c r="K41" s="2"/>
      <c r="L41" s="2"/>
      <c r="M41" s="2"/>
      <c r="N41" s="2"/>
      <c r="O41" s="2"/>
      <c r="P41" s="2"/>
      <c r="Q41" s="6"/>
    </row>
    <row r="42" spans="1:17" x14ac:dyDescent="0.25">
      <c r="A42" s="29" t="s">
        <v>25</v>
      </c>
      <c r="B42" s="35" t="s">
        <v>59</v>
      </c>
      <c r="C42" s="3">
        <v>44071</v>
      </c>
      <c r="D42" s="2">
        <v>5</v>
      </c>
      <c r="E42" s="2">
        <v>220</v>
      </c>
      <c r="F42" s="2">
        <v>0</v>
      </c>
      <c r="G42" s="2">
        <v>0</v>
      </c>
      <c r="H42" s="2">
        <v>0</v>
      </c>
      <c r="I42" s="2">
        <v>0</v>
      </c>
      <c r="J42" s="2">
        <f t="shared" si="0"/>
        <v>0</v>
      </c>
      <c r="K42" s="2">
        <v>0</v>
      </c>
      <c r="L42" s="2">
        <v>25</v>
      </c>
      <c r="M42" s="2">
        <v>20</v>
      </c>
      <c r="N42" s="2">
        <v>0</v>
      </c>
      <c r="O42" s="2">
        <v>0</v>
      </c>
      <c r="P42" s="2">
        <v>0</v>
      </c>
      <c r="Q42" s="6">
        <v>0</v>
      </c>
    </row>
    <row r="43" spans="1:17" x14ac:dyDescent="0.25">
      <c r="A43" s="29" t="s">
        <v>25</v>
      </c>
      <c r="B43" s="35" t="s">
        <v>59</v>
      </c>
      <c r="C43" s="25" t="s">
        <v>54</v>
      </c>
      <c r="D43" s="2"/>
      <c r="E43" s="2">
        <v>220</v>
      </c>
      <c r="F43" s="2"/>
      <c r="G43" s="2"/>
      <c r="H43" s="2"/>
      <c r="I43" s="2"/>
      <c r="J43" s="2">
        <f t="shared" si="0"/>
        <v>0</v>
      </c>
      <c r="K43" s="2"/>
      <c r="L43" s="2"/>
      <c r="M43" s="2"/>
      <c r="N43" s="2"/>
      <c r="O43" s="2"/>
      <c r="P43" s="2"/>
      <c r="Q43" s="6"/>
    </row>
    <row r="44" spans="1:17" x14ac:dyDescent="0.25">
      <c r="A44" s="29" t="s">
        <v>26</v>
      </c>
      <c r="B44" s="35" t="s">
        <v>58</v>
      </c>
      <c r="C44" s="3">
        <v>44071</v>
      </c>
      <c r="D44" s="2">
        <v>6</v>
      </c>
      <c r="E44" s="2">
        <v>473</v>
      </c>
      <c r="F44" s="2">
        <v>10</v>
      </c>
      <c r="G44" s="2">
        <v>2</v>
      </c>
      <c r="H44" s="2">
        <v>0</v>
      </c>
      <c r="I44" s="2">
        <v>11</v>
      </c>
      <c r="J44" s="2">
        <f t="shared" si="0"/>
        <v>23</v>
      </c>
      <c r="K44" s="2">
        <v>4.8619999999999997E-2</v>
      </c>
      <c r="L44" s="2">
        <v>0</v>
      </c>
      <c r="M44" s="2">
        <v>13</v>
      </c>
      <c r="N44" s="2">
        <v>11</v>
      </c>
      <c r="O44" s="2">
        <v>10</v>
      </c>
      <c r="P44" s="2">
        <v>2</v>
      </c>
      <c r="Q44" s="6">
        <v>0</v>
      </c>
    </row>
    <row r="45" spans="1:17" ht="15.75" thickBot="1" x14ac:dyDescent="0.3">
      <c r="A45" s="30" t="s">
        <v>26</v>
      </c>
      <c r="B45" s="36" t="s">
        <v>58</v>
      </c>
      <c r="C45" s="31" t="s">
        <v>54</v>
      </c>
      <c r="D45" s="4"/>
      <c r="E45" s="4">
        <v>473</v>
      </c>
      <c r="F45" s="4"/>
      <c r="G45" s="4"/>
      <c r="H45" s="4"/>
      <c r="I45" s="4"/>
      <c r="J45" s="4">
        <f t="shared" si="0"/>
        <v>0</v>
      </c>
      <c r="K45" s="4"/>
      <c r="L45" s="4"/>
      <c r="M45" s="4"/>
      <c r="N45" s="4"/>
      <c r="O45" s="4"/>
      <c r="P45" s="4"/>
      <c r="Q45" s="7"/>
    </row>
    <row r="46" spans="1:17" x14ac:dyDescent="0.25">
      <c r="A46" s="14" t="s">
        <v>55</v>
      </c>
      <c r="B46" s="26"/>
      <c r="C46" s="15"/>
      <c r="D46" s="16"/>
      <c r="E46" s="16"/>
      <c r="F46" s="17">
        <f>F7+F8+F9+F10+F11+F12+F13+F14+F15+F16+F17+F18+F19+F20+F21+F22+F23+F24+F25+F26+F27+F28+F29+F30+F31+F32+F33+F34+F35+F36+F37+F38+F39+F40+F41+F42+F43+F44+F45</f>
        <v>119</v>
      </c>
      <c r="G46" s="17">
        <f>G7+G8+G9+G10+G11+G12+G13+G14+G15+G16+G17+G18+G19+G20+G21+G22+G23+G24+G25+G26+G27+G28+G29+G30+G31+G32+G33+G34+G35+G36+G37+G38+G39+G40+G41+G42+G43+G44+G45</f>
        <v>128</v>
      </c>
      <c r="H46" s="17">
        <f>H7+H8+H9+H10+H11+H12+H13+H14+H15+H16+H17+H18+H19+H20+H21+H22+H23+H24+H25+H26+H27+H28+H29+H30+H31+H32+H33+H34+H35+H36+H37+H38+H39+H40+H41+H42+H43+H44+H45</f>
        <v>16</v>
      </c>
      <c r="I46" s="17">
        <f>I7+I8+I9+I10+I11+I12+I13+I14+I15+I16+I17+I18+I19+I20+I21+I22+I23+I24+I25+I26+I27+I28+I29+I30+I31+I32+I33+I34+I35+I36+I37+I38+I39+I40+I41+I42+I43+I44+I45</f>
        <v>124</v>
      </c>
      <c r="J46" s="17">
        <f t="shared" si="0"/>
        <v>387</v>
      </c>
      <c r="K46" s="16"/>
      <c r="L46" s="17">
        <f t="shared" ref="L46:Q46" si="1">L7+L8+L9+L10+L11+L12+L13+L14+L15+L16+L17+L18+L19+L20+L21+L22+L23+L24+L25+L26+L27+L28+L29+L30+L31+L32+L33+L34+L35+L36+L37+L38+L39+L40+L41+L42+L43+L44+L45</f>
        <v>2050</v>
      </c>
      <c r="M46" s="17">
        <f t="shared" si="1"/>
        <v>1215</v>
      </c>
      <c r="N46" s="17">
        <f t="shared" si="1"/>
        <v>132</v>
      </c>
      <c r="O46" s="17">
        <f t="shared" si="1"/>
        <v>176</v>
      </c>
      <c r="P46" s="17">
        <f t="shared" si="1"/>
        <v>41</v>
      </c>
      <c r="Q46" s="21">
        <f t="shared" si="1"/>
        <v>38</v>
      </c>
    </row>
    <row r="49" spans="1:2" x14ac:dyDescent="0.25">
      <c r="A49" t="s">
        <v>36</v>
      </c>
    </row>
    <row r="51" spans="1:2" x14ac:dyDescent="0.25">
      <c r="A51" t="s">
        <v>35</v>
      </c>
    </row>
    <row r="52" spans="1:2" x14ac:dyDescent="0.25">
      <c r="A52" t="s">
        <v>45</v>
      </c>
    </row>
    <row r="53" spans="1:2" x14ac:dyDescent="0.25">
      <c r="A53" t="s">
        <v>46</v>
      </c>
    </row>
    <row r="54" spans="1:2" x14ac:dyDescent="0.25">
      <c r="A54" t="s">
        <v>60</v>
      </c>
    </row>
    <row r="55" spans="1:2" x14ac:dyDescent="0.25">
      <c r="A55" s="23" t="s">
        <v>47</v>
      </c>
      <c r="B55" s="23"/>
    </row>
    <row r="56" spans="1:2" x14ac:dyDescent="0.25">
      <c r="A56" s="23" t="s">
        <v>53</v>
      </c>
      <c r="B56" s="23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Sigler, Zach-Contractor@Wildlife</cp:lastModifiedBy>
  <dcterms:created xsi:type="dcterms:W3CDTF">2020-08-06T15:42:06Z</dcterms:created>
  <dcterms:modified xsi:type="dcterms:W3CDTF">2020-09-02T16:00:32Z</dcterms:modified>
</cp:coreProperties>
</file>